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l mio Drive\Documenti\PERFORMANCE\Performance 2024\Schede\"/>
    </mc:Choice>
  </mc:AlternateContent>
  <xr:revisionPtr revIDLastSave="0" documentId="13_ncr:1_{4136DEA7-E8D8-42BC-B745-F16FD8C2B779}" xr6:coauthVersionLast="47" xr6:coauthVersionMax="47" xr10:uidLastSave="{00000000-0000-0000-0000-000000000000}"/>
  <bookViews>
    <workbookView xWindow="-108" yWindow="-108" windowWidth="23256" windowHeight="12576" activeTab="1" xr2:uid="{F9327CB1-335B-449B-A13D-30FB82459F01}"/>
  </bookViews>
  <sheets>
    <sheet name="Ateneo" sheetId="1" r:id="rId1"/>
    <sheet name="D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2" l="1"/>
  <c r="Q13" i="2"/>
  <c r="Q12" i="2"/>
  <c r="Q11" i="2"/>
  <c r="Q10" i="2"/>
  <c r="Q9" i="2"/>
  <c r="Q15" i="2" s="1"/>
  <c r="N73" i="1" l="1"/>
  <c r="N69" i="1"/>
  <c r="N77" i="1" s="1"/>
  <c r="N65" i="1"/>
  <c r="P12" i="1"/>
  <c r="P11" i="1"/>
  <c r="P10" i="1"/>
  <c r="P9" i="1"/>
  <c r="P8" i="1"/>
  <c r="P7" i="1"/>
  <c r="P13" i="1" s="1"/>
</calcChain>
</file>

<file path=xl/sharedStrings.xml><?xml version="1.0" encoding="utf-8"?>
<sst xmlns="http://schemas.openxmlformats.org/spreadsheetml/2006/main" count="71" uniqueCount="47">
  <si>
    <t xml:space="preserve">PERFORMANCE ORGANIZZATIVA: OBIETTIVI ANNO 2023													</t>
  </si>
  <si>
    <t>da PIANO STRATEGICO TRIENNALE</t>
  </si>
  <si>
    <t>PIANO OPERATIVO</t>
  </si>
  <si>
    <t>TARGET</t>
  </si>
  <si>
    <t>RISULTATO</t>
  </si>
  <si>
    <t>AREA STRATEGICA (Didattica/Ricerca/Terza missione/Internazionalizzazione/Amministrazione e servizi agli utenti)</t>
  </si>
  <si>
    <t>OBIETTIVO STRATEGICO/
DI FUNZIONAMENTO DI ATENEO</t>
  </si>
  <si>
    <t>BUDGET</t>
  </si>
  <si>
    <t>OBIETTIVO OPERATIVO</t>
  </si>
  <si>
    <t>STRUTTURE AMMINISTRATIVE COINVOLTE</t>
  </si>
  <si>
    <t>INDICATORE</t>
  </si>
  <si>
    <t>BASELINE     (dato di base/ di riferimento)</t>
  </si>
  <si>
    <t>TARGET (Risultato) atteso</t>
  </si>
  <si>
    <t>DATA</t>
  </si>
  <si>
    <t>PESO</t>
  </si>
  <si>
    <t>Totalmente raggiunto (91/100%)</t>
  </si>
  <si>
    <t>Quasi completamente raggiunto (75/90%)</t>
  </si>
  <si>
    <t>Parzialmente raggiunto (50/74%)</t>
  </si>
  <si>
    <t>Scarsamente raggiunto (21/49%)</t>
  </si>
  <si>
    <t>Non attuato (0/20%)</t>
  </si>
  <si>
    <t>Responsabile:</t>
  </si>
  <si>
    <t>Struttura: Ateneo</t>
  </si>
  <si>
    <t>OBIETTIVI INDIVIDUALI ASSEGNATI</t>
  </si>
  <si>
    <t>OBIETTIVO INDIVIDUALE</t>
  </si>
  <si>
    <t>Risorse economico-finanziarie</t>
  </si>
  <si>
    <t>Totalmente raggiunto (86/100%)</t>
  </si>
  <si>
    <t>Quasi completamente raggiunto (61/85%)</t>
  </si>
  <si>
    <t>Parzialmente raggiunto (41/60%)</t>
  </si>
  <si>
    <t>Scarsamente raggiunto (21/40%)</t>
  </si>
  <si>
    <t>Voci COAN e budget anno ______ oppure scrivere senza oneri</t>
  </si>
  <si>
    <t>Importo richiesto a budget anno _____</t>
  </si>
  <si>
    <t>Assegnazione obiettivi:</t>
  </si>
  <si>
    <t>Firma del Rettore</t>
  </si>
  <si>
    <t>Firma  Direttore Generale</t>
  </si>
  <si>
    <t>Data:______________</t>
  </si>
  <si>
    <t>Monitoraggio:</t>
  </si>
  <si>
    <t>Correttivi operati:</t>
  </si>
  <si>
    <t>Valutazione risultati :</t>
  </si>
  <si>
    <t>Risultato scheda</t>
  </si>
  <si>
    <t>Performance della struttura organizzativa di cui si è responsabili</t>
  </si>
  <si>
    <t>Risultato valutazione raggiungimento obiettivi individuali</t>
  </si>
  <si>
    <t>Performance comportamentale: valutazione contributo, capacità e comportamenti</t>
  </si>
  <si>
    <t xml:space="preserve">SMVP 2023 - Performance Istituzionale "ATENEO"															</t>
  </si>
  <si>
    <t>SMVP 2023 - PERFORMANCE INDIVIDUALE - Direttore Generale</t>
  </si>
  <si>
    <t>Performace individuale anno 2023</t>
  </si>
  <si>
    <r>
      <rPr>
        <b/>
        <sz val="11"/>
        <color theme="1"/>
        <rFont val="Calibri"/>
        <family val="2"/>
        <scheme val="minor"/>
      </rPr>
      <t>SMVP 2024 -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PERFORMANCE INDIVIDUALE</t>
    </r>
    <r>
      <rPr>
        <sz val="11"/>
        <color theme="1"/>
        <rFont val="Calibri"/>
        <family val="2"/>
        <scheme val="minor"/>
      </rPr>
      <t>: Obiettivi Individuali Direttore Generale</t>
    </r>
  </si>
  <si>
    <t>Responsabile: Prof. Salvatore Cimini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</si>
</sst>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theme="0" tint="-0.34998626667073579"/>
      </left>
      <right style="thin">
        <color indexed="64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medium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3" xfId="0" applyFont="1" applyFill="1" applyBorder="1"/>
    <xf numFmtId="0" fontId="3" fillId="2" borderId="5" xfId="0" applyFont="1" applyFill="1" applyBorder="1"/>
    <xf numFmtId="0" fontId="3" fillId="5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/>
    </xf>
    <xf numFmtId="0" fontId="3" fillId="0" borderId="0" xfId="0" applyFont="1"/>
    <xf numFmtId="0" fontId="2" fillId="4" borderId="23" xfId="0" applyFont="1" applyFill="1" applyBorder="1" applyAlignment="1">
      <alignment horizontal="center" vertical="center" wrapText="1"/>
    </xf>
    <xf numFmtId="0" fontId="3" fillId="2" borderId="25" xfId="0" applyFont="1" applyFill="1" applyBorder="1"/>
    <xf numFmtId="0" fontId="0" fillId="2" borderId="15" xfId="0" applyFill="1" applyBorder="1"/>
    <xf numFmtId="0" fontId="3" fillId="2" borderId="2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6" xfId="0" applyFont="1" applyFill="1" applyBorder="1"/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5" xfId="0" applyFont="1" applyFill="1" applyBorder="1"/>
    <xf numFmtId="0" fontId="3" fillId="2" borderId="36" xfId="0" applyFont="1" applyFill="1" applyBorder="1"/>
    <xf numFmtId="0" fontId="3" fillId="5" borderId="37" xfId="0" applyFont="1" applyFill="1" applyBorder="1" applyAlignment="1">
      <alignment horizontal="center"/>
    </xf>
    <xf numFmtId="0" fontId="0" fillId="2" borderId="11" xfId="0" applyFill="1" applyBorder="1"/>
    <xf numFmtId="0" fontId="3" fillId="2" borderId="12" xfId="0" applyFont="1" applyFill="1" applyBorder="1"/>
    <xf numFmtId="0" fontId="2" fillId="5" borderId="38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" fillId="2" borderId="18" xfId="0" applyFont="1" applyFill="1" applyBorder="1"/>
    <xf numFmtId="0" fontId="2" fillId="2" borderId="0" xfId="0" applyFont="1" applyFill="1"/>
    <xf numFmtId="0" fontId="3" fillId="2" borderId="18" xfId="0" applyFont="1" applyFill="1" applyBorder="1"/>
    <xf numFmtId="0" fontId="3" fillId="2" borderId="0" xfId="0" applyFont="1" applyFill="1" applyAlignment="1">
      <alignment horizontal="center" vertical="center" wrapText="1"/>
    </xf>
    <xf numFmtId="0" fontId="0" fillId="0" borderId="14" xfId="0" applyBorder="1"/>
    <xf numFmtId="0" fontId="3" fillId="0" borderId="15" xfId="0" applyFont="1" applyBorder="1"/>
    <xf numFmtId="0" fontId="0" fillId="0" borderId="22" xfId="0" applyBorder="1"/>
    <xf numFmtId="0" fontId="0" fillId="2" borderId="14" xfId="0" applyFill="1" applyBorder="1"/>
    <xf numFmtId="0" fontId="3" fillId="2" borderId="15" xfId="0" applyFont="1" applyFill="1" applyBorder="1"/>
    <xf numFmtId="0" fontId="3" fillId="2" borderId="22" xfId="0" applyFont="1" applyFill="1" applyBorder="1"/>
    <xf numFmtId="0" fontId="0" fillId="2" borderId="9" xfId="0" applyFill="1" applyBorder="1"/>
    <xf numFmtId="0" fontId="0" fillId="2" borderId="24" xfId="0" applyFill="1" applyBorder="1"/>
    <xf numFmtId="0" fontId="0" fillId="2" borderId="23" xfId="0" applyFill="1" applyBorder="1"/>
    <xf numFmtId="0" fontId="3" fillId="2" borderId="13" xfId="0" applyFont="1" applyFill="1" applyBorder="1"/>
    <xf numFmtId="0" fontId="3" fillId="2" borderId="14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3" fillId="2" borderId="44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0" fillId="2" borderId="12" xfId="0" applyFill="1" applyBorder="1"/>
    <xf numFmtId="0" fontId="3" fillId="2" borderId="52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2" borderId="31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4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8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3" borderId="1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/>
    </xf>
    <xf numFmtId="0" fontId="3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top"/>
    </xf>
    <xf numFmtId="0" fontId="3" fillId="2" borderId="18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3" fillId="2" borderId="19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3" fillId="2" borderId="15" xfId="0" applyFont="1" applyFill="1" applyBorder="1" applyAlignment="1">
      <alignment horizontal="center" vertical="top"/>
    </xf>
    <xf numFmtId="0" fontId="3" fillId="2" borderId="22" xfId="0" applyFont="1" applyFill="1" applyBorder="1" applyAlignment="1">
      <alignment horizontal="center" vertical="top"/>
    </xf>
    <xf numFmtId="0" fontId="3" fillId="4" borderId="1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FF00D-437F-4914-9E9A-A15885B8D553}">
  <dimension ref="A1:P156"/>
  <sheetViews>
    <sheetView topLeftCell="A13" workbookViewId="0">
      <selection activeCell="A17" sqref="A17:Q48"/>
    </sheetView>
  </sheetViews>
  <sheetFormatPr defaultColWidth="8.88671875" defaultRowHeight="14.4" x14ac:dyDescent="0.3"/>
  <cols>
    <col min="1" max="1" width="21.109375" customWidth="1"/>
    <col min="2" max="3" width="15.6640625" customWidth="1"/>
    <col min="4" max="4" width="11.44140625" customWidth="1"/>
    <col min="5" max="5" width="11.88671875" customWidth="1"/>
    <col min="6" max="6" width="9.44140625" customWidth="1"/>
    <col min="7" max="7" width="10.6640625" customWidth="1"/>
    <col min="8" max="8" width="9.44140625" customWidth="1"/>
    <col min="9" max="9" width="7.33203125" customWidth="1"/>
    <col min="10" max="10" width="4.88671875" bestFit="1" customWidth="1"/>
    <col min="11" max="11" width="8.109375" customWidth="1"/>
    <col min="12" max="12" width="10.88671875" customWidth="1"/>
    <col min="14" max="14" width="8.44140625" bestFit="1" customWidth="1"/>
    <col min="15" max="15" width="6.33203125" customWidth="1"/>
    <col min="16" max="16" width="7.88671875" customWidth="1"/>
  </cols>
  <sheetData>
    <row r="1" spans="1:16" x14ac:dyDescent="0.3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2"/>
    </row>
    <row r="2" spans="1:16" x14ac:dyDescent="0.3">
      <c r="A2" s="83" t="s">
        <v>42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</row>
    <row r="3" spans="1:16" ht="6.75" customHeigh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16" ht="15.75" customHeight="1" thickBot="1" x14ac:dyDescent="0.35">
      <c r="A4" s="86" t="s">
        <v>1</v>
      </c>
      <c r="B4" s="87"/>
      <c r="C4" s="88"/>
      <c r="D4" s="86" t="s">
        <v>2</v>
      </c>
      <c r="E4" s="87"/>
      <c r="F4" s="87"/>
      <c r="G4" s="87"/>
      <c r="H4" s="87"/>
      <c r="I4" s="87"/>
      <c r="J4" s="88"/>
      <c r="K4" s="89" t="s">
        <v>3</v>
      </c>
      <c r="L4" s="90"/>
      <c r="M4" s="90"/>
      <c r="N4" s="90"/>
      <c r="O4" s="91"/>
      <c r="P4" s="92" t="s">
        <v>4</v>
      </c>
    </row>
    <row r="5" spans="1:16" ht="59.1" customHeight="1" x14ac:dyDescent="0.3">
      <c r="A5" s="94" t="s">
        <v>5</v>
      </c>
      <c r="B5" s="94" t="s">
        <v>6</v>
      </c>
      <c r="C5" s="94" t="s">
        <v>7</v>
      </c>
      <c r="D5" s="94" t="s">
        <v>8</v>
      </c>
      <c r="E5" s="94" t="s">
        <v>9</v>
      </c>
      <c r="F5" s="94" t="s">
        <v>10</v>
      </c>
      <c r="G5" s="94" t="s">
        <v>11</v>
      </c>
      <c r="H5" s="94" t="s">
        <v>12</v>
      </c>
      <c r="I5" s="94" t="s">
        <v>13</v>
      </c>
      <c r="J5" s="78" t="s">
        <v>14</v>
      </c>
      <c r="K5" s="3" t="s">
        <v>15</v>
      </c>
      <c r="L5" s="4" t="s">
        <v>16</v>
      </c>
      <c r="M5" s="4" t="s">
        <v>17</v>
      </c>
      <c r="N5" s="4" t="s">
        <v>18</v>
      </c>
      <c r="O5" s="5" t="s">
        <v>19</v>
      </c>
      <c r="P5" s="93"/>
    </row>
    <row r="6" spans="1:16" x14ac:dyDescent="0.3">
      <c r="A6" s="95"/>
      <c r="B6" s="95"/>
      <c r="C6" s="95"/>
      <c r="D6" s="95"/>
      <c r="E6" s="95"/>
      <c r="F6" s="95"/>
      <c r="G6" s="95"/>
      <c r="H6" s="95"/>
      <c r="I6" s="95"/>
      <c r="J6" s="79"/>
      <c r="K6" s="6">
        <v>100</v>
      </c>
      <c r="L6" s="7">
        <v>75</v>
      </c>
      <c r="M6" s="7">
        <v>50</v>
      </c>
      <c r="N6" s="7">
        <v>25</v>
      </c>
      <c r="O6" s="8">
        <v>0</v>
      </c>
      <c r="P6" s="93"/>
    </row>
    <row r="7" spans="1:16" ht="15" customHeight="1" x14ac:dyDescent="0.3">
      <c r="A7" s="9"/>
      <c r="B7" s="9"/>
      <c r="C7" s="9"/>
      <c r="D7" s="9"/>
      <c r="E7" s="9"/>
      <c r="F7" s="9"/>
      <c r="G7" s="9"/>
      <c r="H7" s="10"/>
      <c r="I7" s="11"/>
      <c r="J7" s="11"/>
      <c r="K7" s="12"/>
      <c r="L7" s="9"/>
      <c r="M7" s="9"/>
      <c r="N7" s="9"/>
      <c r="O7" s="13"/>
      <c r="P7" s="14">
        <f>IF(K7&gt;=91,J7*$K$6,(IF(L7&gt;=75,J7*$L$6,(IF(M7&gt;=50,J7*$M$6,(IF(N7&gt;=21,J7*$N$6,(IF(O7&gt;=0,J7*$O$6)))))))))</f>
        <v>0</v>
      </c>
    </row>
    <row r="8" spans="1:16" x14ac:dyDescent="0.3">
      <c r="A8" s="15"/>
      <c r="B8" s="15"/>
      <c r="C8" s="15"/>
      <c r="D8" s="15"/>
      <c r="E8" s="15"/>
      <c r="F8" s="15"/>
      <c r="G8" s="15"/>
      <c r="H8" s="10"/>
      <c r="I8" s="11"/>
      <c r="J8" s="11"/>
      <c r="K8" s="12"/>
      <c r="L8" s="9"/>
      <c r="M8" s="9"/>
      <c r="N8" s="9"/>
      <c r="O8" s="13"/>
      <c r="P8" s="14">
        <f t="shared" ref="P8:P12" si="0">IF(K8&gt;=91,J8*$K$6,(IF(L8&gt;=75,J8*$L$6,(IF(M8&gt;=50,J8*$M$6,(IF(N8&gt;=21,J8*$N$6,(IF(O8&gt;=0,J8*$O$6)))))))))</f>
        <v>0</v>
      </c>
    </row>
    <row r="9" spans="1:16" ht="15" customHeight="1" x14ac:dyDescent="0.3">
      <c r="A9" s="9"/>
      <c r="B9" s="9"/>
      <c r="C9" s="9"/>
      <c r="D9" s="9"/>
      <c r="E9" s="9"/>
      <c r="F9" s="9"/>
      <c r="G9" s="9"/>
      <c r="H9" s="10"/>
      <c r="I9" s="11"/>
      <c r="J9" s="11"/>
      <c r="K9" s="12"/>
      <c r="L9" s="9"/>
      <c r="M9" s="9"/>
      <c r="N9" s="9"/>
      <c r="O9" s="13"/>
      <c r="P9" s="14">
        <f t="shared" si="0"/>
        <v>0</v>
      </c>
    </row>
    <row r="10" spans="1:16" x14ac:dyDescent="0.3">
      <c r="A10" s="9"/>
      <c r="B10" s="9"/>
      <c r="C10" s="9"/>
      <c r="D10" s="9"/>
      <c r="E10" s="9"/>
      <c r="F10" s="9"/>
      <c r="G10" s="9"/>
      <c r="H10" s="10"/>
      <c r="I10" s="11"/>
      <c r="J10" s="11"/>
      <c r="K10" s="12"/>
      <c r="L10" s="9"/>
      <c r="M10" s="9"/>
      <c r="N10" s="9"/>
      <c r="O10" s="13"/>
      <c r="P10" s="14">
        <f t="shared" si="0"/>
        <v>0</v>
      </c>
    </row>
    <row r="11" spans="1:16" x14ac:dyDescent="0.3">
      <c r="A11" s="9"/>
      <c r="B11" s="9"/>
      <c r="C11" s="9"/>
      <c r="D11" s="9"/>
      <c r="E11" s="9"/>
      <c r="F11" s="9"/>
      <c r="G11" s="9"/>
      <c r="H11" s="10"/>
      <c r="I11" s="11"/>
      <c r="J11" s="11"/>
      <c r="K11" s="12"/>
      <c r="L11" s="9"/>
      <c r="M11" s="9"/>
      <c r="N11" s="9"/>
      <c r="O11" s="13"/>
      <c r="P11" s="14">
        <f t="shared" si="0"/>
        <v>0</v>
      </c>
    </row>
    <row r="12" spans="1:16" ht="15" customHeight="1" thickBot="1" x14ac:dyDescent="0.35">
      <c r="A12" s="9"/>
      <c r="B12" s="9"/>
      <c r="C12" s="9"/>
      <c r="D12" s="9"/>
      <c r="E12" s="9"/>
      <c r="F12" s="9"/>
      <c r="G12" s="9"/>
      <c r="H12" s="10"/>
      <c r="I12" s="11"/>
      <c r="J12" s="11"/>
      <c r="K12" s="12"/>
      <c r="L12" s="9"/>
      <c r="M12" s="9"/>
      <c r="N12" s="9"/>
      <c r="O12" s="13"/>
      <c r="P12" s="14">
        <f t="shared" si="0"/>
        <v>0</v>
      </c>
    </row>
    <row r="13" spans="1:16" ht="15" thickBot="1" x14ac:dyDescent="0.35">
      <c r="A13" s="1"/>
      <c r="B13" s="2"/>
      <c r="C13" s="2"/>
      <c r="D13" s="2"/>
      <c r="E13" s="2"/>
      <c r="F13" s="2"/>
      <c r="G13" s="2"/>
      <c r="H13" s="2"/>
      <c r="I13" s="2"/>
      <c r="J13" s="16">
        <v>1</v>
      </c>
      <c r="K13" s="2"/>
      <c r="L13" s="2"/>
      <c r="M13" s="2"/>
      <c r="N13" s="2"/>
      <c r="O13" s="2"/>
      <c r="P13" s="17">
        <f>SUM(P7:P12)</f>
        <v>0</v>
      </c>
    </row>
    <row r="14" spans="1:16" x14ac:dyDescent="0.3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x14ac:dyDescent="0.3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x14ac:dyDescent="0.3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8" ht="15" customHeight="1" x14ac:dyDescent="0.3"/>
    <row r="19" ht="15" customHeight="1" x14ac:dyDescent="0.3"/>
    <row r="20" ht="15" customHeight="1" x14ac:dyDescent="0.3"/>
    <row r="21" ht="15" customHeight="1" x14ac:dyDescent="0.3"/>
    <row r="28" ht="15" customHeight="1" x14ac:dyDescent="0.3"/>
    <row r="29" ht="15.7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6" ht="15" customHeight="1" x14ac:dyDescent="0.3"/>
    <row r="37" ht="16.5" customHeight="1" x14ac:dyDescent="0.3"/>
    <row r="39" ht="15" customHeight="1" x14ac:dyDescent="0.3"/>
    <row r="41" ht="15" customHeight="1" x14ac:dyDescent="0.3"/>
    <row r="42" ht="15" customHeight="1" x14ac:dyDescent="0.3"/>
    <row r="45" ht="15" customHeight="1" x14ac:dyDescent="0.3"/>
    <row r="49" spans="1:14" x14ac:dyDescent="0.3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4" x14ac:dyDescent="0.3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4" x14ac:dyDescent="0.3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x14ac:dyDescent="0.3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x14ac:dyDescent="0.3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x14ac:dyDescent="0.3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x14ac:dyDescent="0.3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x14ac:dyDescent="0.3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1:14" x14ac:dyDescent="0.3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1:14" x14ac:dyDescent="0.3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1:14" x14ac:dyDescent="0.3">
      <c r="A59" s="69" t="s">
        <v>43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1"/>
    </row>
    <row r="60" spans="1:14" x14ac:dyDescent="0.3">
      <c r="A60" s="42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53"/>
    </row>
    <row r="61" spans="1:14" x14ac:dyDescent="0.3">
      <c r="A61" s="30" t="s">
        <v>20</v>
      </c>
      <c r="B61" s="54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1"/>
    </row>
    <row r="62" spans="1:14" x14ac:dyDescent="0.3">
      <c r="A62" s="42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53"/>
    </row>
    <row r="63" spans="1:14" x14ac:dyDescent="0.3">
      <c r="A63" s="45" t="s">
        <v>21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7"/>
    </row>
    <row r="64" spans="1:14" x14ac:dyDescent="0.3">
      <c r="A64" s="50"/>
      <c r="B64" s="1"/>
      <c r="C64" s="1"/>
      <c r="D64" s="1"/>
      <c r="E64" s="1"/>
      <c r="F64" s="1"/>
      <c r="G64" s="1"/>
      <c r="H64" s="1"/>
      <c r="I64" s="1"/>
      <c r="J64" s="1"/>
      <c r="K64" s="72" t="s">
        <v>38</v>
      </c>
      <c r="L64" s="61"/>
      <c r="M64" s="23" t="s">
        <v>14</v>
      </c>
      <c r="N64" s="55" t="s">
        <v>4</v>
      </c>
    </row>
    <row r="65" spans="1:14" x14ac:dyDescent="0.3">
      <c r="A65" s="56" t="s">
        <v>39</v>
      </c>
      <c r="B65" s="57"/>
      <c r="C65" s="57"/>
      <c r="D65" s="57"/>
      <c r="E65" s="57"/>
      <c r="F65" s="57"/>
      <c r="G65" s="57"/>
      <c r="H65" s="57"/>
      <c r="I65" s="57"/>
      <c r="J65" s="58"/>
      <c r="K65" s="73"/>
      <c r="L65" s="58"/>
      <c r="M65" s="74">
        <v>50</v>
      </c>
      <c r="N65" s="76">
        <f>K65*M65/100</f>
        <v>0</v>
      </c>
    </row>
    <row r="66" spans="1:14" ht="15" thickBot="1" x14ac:dyDescent="0.35">
      <c r="A66" s="59"/>
      <c r="B66" s="60"/>
      <c r="C66" s="60"/>
      <c r="D66" s="60"/>
      <c r="E66" s="60"/>
      <c r="F66" s="60"/>
      <c r="G66" s="60"/>
      <c r="H66" s="60"/>
      <c r="I66" s="60"/>
      <c r="J66" s="61"/>
      <c r="K66" s="72"/>
      <c r="L66" s="61"/>
      <c r="M66" s="75"/>
      <c r="N66" s="77"/>
    </row>
    <row r="67" spans="1:14" ht="15" thickBot="1" x14ac:dyDescent="0.35">
      <c r="A67" s="50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1"/>
    </row>
    <row r="68" spans="1:14" x14ac:dyDescent="0.3">
      <c r="A68" s="50"/>
      <c r="B68" s="1"/>
      <c r="C68" s="1"/>
      <c r="D68" s="1"/>
      <c r="E68" s="1"/>
      <c r="F68" s="1"/>
      <c r="G68" s="1"/>
      <c r="H68" s="1"/>
      <c r="I68" s="1"/>
      <c r="J68" s="1"/>
      <c r="K68" s="62" t="s">
        <v>38</v>
      </c>
      <c r="L68" s="62"/>
      <c r="M68" s="22" t="s">
        <v>14</v>
      </c>
      <c r="N68" s="52" t="s">
        <v>4</v>
      </c>
    </row>
    <row r="69" spans="1:14" x14ac:dyDescent="0.3">
      <c r="A69" s="56" t="s">
        <v>40</v>
      </c>
      <c r="B69" s="57"/>
      <c r="C69" s="57"/>
      <c r="D69" s="57"/>
      <c r="E69" s="57"/>
      <c r="F69" s="57"/>
      <c r="G69" s="57"/>
      <c r="H69" s="57"/>
      <c r="I69" s="57"/>
      <c r="J69" s="58"/>
      <c r="K69" s="73"/>
      <c r="L69" s="58"/>
      <c r="M69" s="74">
        <v>20</v>
      </c>
      <c r="N69" s="76">
        <f>K69*M69/100</f>
        <v>0</v>
      </c>
    </row>
    <row r="70" spans="1:14" ht="15" thickBot="1" x14ac:dyDescent="0.35">
      <c r="A70" s="59"/>
      <c r="B70" s="60"/>
      <c r="C70" s="60"/>
      <c r="D70" s="60"/>
      <c r="E70" s="60"/>
      <c r="F70" s="60"/>
      <c r="G70" s="60"/>
      <c r="H70" s="60"/>
      <c r="I70" s="60"/>
      <c r="J70" s="61"/>
      <c r="K70" s="72"/>
      <c r="L70" s="61"/>
      <c r="M70" s="75"/>
      <c r="N70" s="77"/>
    </row>
    <row r="71" spans="1:14" ht="15" thickBot="1" x14ac:dyDescent="0.35">
      <c r="A71" s="50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1"/>
    </row>
    <row r="72" spans="1:14" x14ac:dyDescent="0.3">
      <c r="A72" s="50"/>
      <c r="B72" s="1"/>
      <c r="C72" s="1"/>
      <c r="D72" s="1"/>
      <c r="E72" s="1"/>
      <c r="F72" s="1"/>
      <c r="G72" s="1"/>
      <c r="H72" s="1"/>
      <c r="I72" s="1"/>
      <c r="J72" s="1"/>
      <c r="K72" s="62" t="s">
        <v>38</v>
      </c>
      <c r="L72" s="62"/>
      <c r="M72" s="22" t="s">
        <v>14</v>
      </c>
      <c r="N72" s="52" t="s">
        <v>4</v>
      </c>
    </row>
    <row r="73" spans="1:14" x14ac:dyDescent="0.3">
      <c r="A73" s="56" t="s">
        <v>41</v>
      </c>
      <c r="B73" s="57"/>
      <c r="C73" s="57"/>
      <c r="D73" s="57"/>
      <c r="E73" s="57"/>
      <c r="F73" s="57"/>
      <c r="G73" s="57"/>
      <c r="H73" s="57"/>
      <c r="I73" s="57"/>
      <c r="J73" s="58"/>
      <c r="K73" s="62"/>
      <c r="L73" s="62"/>
      <c r="M73" s="63">
        <v>30</v>
      </c>
      <c r="N73" s="64">
        <f>K73*M73/100</f>
        <v>0</v>
      </c>
    </row>
    <row r="74" spans="1:14" ht="15" thickBot="1" x14ac:dyDescent="0.35">
      <c r="A74" s="59"/>
      <c r="B74" s="60"/>
      <c r="C74" s="60"/>
      <c r="D74" s="60"/>
      <c r="E74" s="60"/>
      <c r="F74" s="60"/>
      <c r="G74" s="60"/>
      <c r="H74" s="60"/>
      <c r="I74" s="60"/>
      <c r="J74" s="61"/>
      <c r="K74" s="62"/>
      <c r="L74" s="62"/>
      <c r="M74" s="63"/>
      <c r="N74" s="65"/>
    </row>
    <row r="75" spans="1:14" ht="15" thickBot="1" x14ac:dyDescent="0.35">
      <c r="A75" s="50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1"/>
    </row>
    <row r="76" spans="1:14" x14ac:dyDescent="0.3">
      <c r="A76" s="50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2" t="s">
        <v>4</v>
      </c>
    </row>
    <row r="77" spans="1:14" x14ac:dyDescent="0.3">
      <c r="A77" s="50"/>
      <c r="B77" s="1"/>
      <c r="C77" s="1"/>
      <c r="D77" s="1"/>
      <c r="E77" s="1"/>
      <c r="F77" s="1"/>
      <c r="G77" s="1"/>
      <c r="H77" s="66" t="s">
        <v>44</v>
      </c>
      <c r="I77" s="66"/>
      <c r="J77" s="66"/>
      <c r="K77" s="66"/>
      <c r="L77" s="66"/>
      <c r="M77" s="1"/>
      <c r="N77" s="64">
        <f>N69+N73+N65</f>
        <v>0</v>
      </c>
    </row>
    <row r="78" spans="1:14" x14ac:dyDescent="0.3">
      <c r="A78" s="42"/>
      <c r="B78" s="21"/>
      <c r="C78" s="21"/>
      <c r="D78" s="21"/>
      <c r="E78" s="21"/>
      <c r="F78" s="21"/>
      <c r="G78" s="21"/>
      <c r="H78" s="67"/>
      <c r="I78" s="67"/>
      <c r="J78" s="67"/>
      <c r="K78" s="67"/>
      <c r="L78" s="67"/>
      <c r="M78" s="21"/>
      <c r="N78" s="68"/>
    </row>
    <row r="79" spans="1:14" x14ac:dyDescent="0.3">
      <c r="B79" s="18"/>
      <c r="C79" s="18"/>
      <c r="D79" s="18"/>
      <c r="E79" s="18"/>
      <c r="F79" s="18"/>
      <c r="G79" s="18"/>
      <c r="H79" s="18"/>
      <c r="I79" s="18"/>
      <c r="J79" s="18"/>
    </row>
    <row r="80" spans="1:14" x14ac:dyDescent="0.3">
      <c r="B80" s="18"/>
      <c r="C80" s="18"/>
      <c r="D80" s="18"/>
      <c r="E80" s="18"/>
      <c r="F80" s="18"/>
      <c r="G80" s="18"/>
      <c r="H80" s="18"/>
      <c r="I80" s="18"/>
      <c r="J80" s="18"/>
    </row>
    <row r="81" spans="2:10" x14ac:dyDescent="0.3">
      <c r="B81" s="18"/>
      <c r="C81" s="18"/>
      <c r="D81" s="18"/>
      <c r="E81" s="18"/>
      <c r="F81" s="18"/>
      <c r="G81" s="18"/>
      <c r="H81" s="18"/>
      <c r="I81" s="18"/>
      <c r="J81" s="18"/>
    </row>
    <row r="82" spans="2:10" x14ac:dyDescent="0.3">
      <c r="B82" s="18"/>
      <c r="C82" s="18"/>
      <c r="D82" s="18"/>
      <c r="E82" s="18"/>
      <c r="F82" s="18"/>
      <c r="G82" s="18"/>
      <c r="H82" s="18"/>
      <c r="I82" s="18"/>
      <c r="J82" s="18"/>
    </row>
    <row r="83" spans="2:10" x14ac:dyDescent="0.3">
      <c r="B83" s="18"/>
      <c r="C83" s="18"/>
      <c r="D83" s="18"/>
      <c r="E83" s="18"/>
      <c r="F83" s="18"/>
      <c r="G83" s="18"/>
      <c r="H83" s="18"/>
      <c r="I83" s="18"/>
      <c r="J83" s="18"/>
    </row>
    <row r="84" spans="2:10" x14ac:dyDescent="0.3">
      <c r="B84" s="18"/>
      <c r="C84" s="18"/>
      <c r="D84" s="18"/>
      <c r="E84" s="18"/>
      <c r="F84" s="18"/>
      <c r="G84" s="18"/>
      <c r="H84" s="18"/>
      <c r="I84" s="18"/>
      <c r="J84" s="18"/>
    </row>
    <row r="85" spans="2:10" x14ac:dyDescent="0.3">
      <c r="B85" s="18"/>
      <c r="C85" s="18"/>
      <c r="D85" s="18"/>
      <c r="E85" s="18"/>
      <c r="F85" s="18"/>
      <c r="G85" s="18"/>
      <c r="H85" s="18"/>
      <c r="I85" s="18"/>
      <c r="J85" s="18"/>
    </row>
    <row r="86" spans="2:10" x14ac:dyDescent="0.3">
      <c r="B86" s="18"/>
      <c r="C86" s="18"/>
      <c r="D86" s="18"/>
      <c r="E86" s="18"/>
      <c r="F86" s="18"/>
      <c r="G86" s="18"/>
      <c r="H86" s="18"/>
      <c r="I86" s="18"/>
      <c r="J86" s="18"/>
    </row>
    <row r="87" spans="2:10" x14ac:dyDescent="0.3">
      <c r="B87" s="18"/>
      <c r="C87" s="18"/>
      <c r="D87" s="18"/>
      <c r="E87" s="18"/>
      <c r="F87" s="18"/>
      <c r="G87" s="18"/>
      <c r="H87" s="18"/>
      <c r="I87" s="18"/>
      <c r="J87" s="18"/>
    </row>
    <row r="88" spans="2:10" x14ac:dyDescent="0.3">
      <c r="B88" s="18"/>
      <c r="C88" s="18"/>
      <c r="D88" s="18"/>
      <c r="E88" s="18"/>
      <c r="F88" s="18"/>
      <c r="G88" s="18"/>
      <c r="H88" s="18"/>
      <c r="I88" s="18"/>
      <c r="J88" s="18"/>
    </row>
    <row r="89" spans="2:10" x14ac:dyDescent="0.3">
      <c r="B89" s="18"/>
      <c r="C89" s="18"/>
      <c r="D89" s="18"/>
      <c r="E89" s="18"/>
      <c r="F89" s="18"/>
      <c r="G89" s="18"/>
      <c r="H89" s="18"/>
      <c r="I89" s="18"/>
      <c r="J89" s="18"/>
    </row>
    <row r="90" spans="2:10" x14ac:dyDescent="0.3">
      <c r="B90" s="18"/>
      <c r="C90" s="18"/>
      <c r="D90" s="18"/>
      <c r="E90" s="18"/>
      <c r="F90" s="18"/>
      <c r="G90" s="18"/>
      <c r="H90" s="18"/>
      <c r="I90" s="18"/>
      <c r="J90" s="18"/>
    </row>
    <row r="91" spans="2:10" x14ac:dyDescent="0.3">
      <c r="B91" s="18"/>
      <c r="C91" s="18"/>
      <c r="D91" s="18"/>
      <c r="E91" s="18"/>
      <c r="F91" s="18"/>
      <c r="G91" s="18"/>
      <c r="H91" s="18"/>
      <c r="I91" s="18"/>
      <c r="J91" s="18"/>
    </row>
    <row r="92" spans="2:10" x14ac:dyDescent="0.3">
      <c r="B92" s="18"/>
      <c r="C92" s="18"/>
      <c r="D92" s="18"/>
      <c r="E92" s="18"/>
      <c r="F92" s="18"/>
      <c r="G92" s="18"/>
      <c r="H92" s="18"/>
      <c r="I92" s="18"/>
      <c r="J92" s="18"/>
    </row>
    <row r="93" spans="2:10" x14ac:dyDescent="0.3">
      <c r="B93" s="18"/>
      <c r="C93" s="18"/>
      <c r="D93" s="18"/>
      <c r="E93" s="18"/>
      <c r="F93" s="18"/>
      <c r="G93" s="18"/>
      <c r="H93" s="18"/>
      <c r="I93" s="18"/>
      <c r="J93" s="18"/>
    </row>
    <row r="94" spans="2:10" x14ac:dyDescent="0.3">
      <c r="B94" s="18"/>
      <c r="C94" s="18"/>
      <c r="D94" s="18"/>
      <c r="E94" s="18"/>
      <c r="F94" s="18"/>
      <c r="G94" s="18"/>
      <c r="H94" s="18"/>
      <c r="I94" s="18"/>
      <c r="J94" s="18"/>
    </row>
    <row r="95" spans="2:10" x14ac:dyDescent="0.3">
      <c r="B95" s="18"/>
      <c r="C95" s="18"/>
      <c r="D95" s="18"/>
      <c r="E95" s="18"/>
      <c r="F95" s="18"/>
      <c r="G95" s="18"/>
      <c r="H95" s="18"/>
      <c r="I95" s="18"/>
      <c r="J95" s="18"/>
    </row>
    <row r="96" spans="2:10" x14ac:dyDescent="0.3">
      <c r="B96" s="18"/>
      <c r="C96" s="18"/>
      <c r="D96" s="18"/>
      <c r="E96" s="18"/>
      <c r="F96" s="18"/>
      <c r="G96" s="18"/>
      <c r="H96" s="18"/>
      <c r="I96" s="18"/>
      <c r="J96" s="18"/>
    </row>
    <row r="97" spans="2:10" x14ac:dyDescent="0.3">
      <c r="B97" s="18"/>
      <c r="C97" s="18"/>
      <c r="D97" s="18"/>
      <c r="E97" s="18"/>
      <c r="F97" s="18"/>
      <c r="G97" s="18"/>
      <c r="H97" s="18"/>
      <c r="I97" s="18"/>
      <c r="J97" s="18"/>
    </row>
    <row r="98" spans="2:10" x14ac:dyDescent="0.3">
      <c r="B98" s="18"/>
      <c r="C98" s="18"/>
      <c r="D98" s="18"/>
      <c r="E98" s="18"/>
      <c r="F98" s="18"/>
      <c r="G98" s="18"/>
      <c r="H98" s="18"/>
      <c r="I98" s="18"/>
      <c r="J98" s="18"/>
    </row>
    <row r="99" spans="2:10" x14ac:dyDescent="0.3">
      <c r="B99" s="18"/>
      <c r="C99" s="18"/>
      <c r="D99" s="18"/>
      <c r="E99" s="18"/>
      <c r="F99" s="18"/>
      <c r="G99" s="18"/>
      <c r="H99" s="18"/>
      <c r="I99" s="18"/>
      <c r="J99" s="18"/>
    </row>
    <row r="100" spans="2:10" x14ac:dyDescent="0.3"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2:10" x14ac:dyDescent="0.3"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2:10" x14ac:dyDescent="0.3"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2:10" x14ac:dyDescent="0.3"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2:10" x14ac:dyDescent="0.3"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2:10" x14ac:dyDescent="0.3"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2:10" x14ac:dyDescent="0.3"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2:10" x14ac:dyDescent="0.3">
      <c r="B107" s="18"/>
      <c r="C107" s="18"/>
      <c r="D107" s="18"/>
      <c r="E107" s="18"/>
      <c r="F107" s="18"/>
      <c r="G107" s="18"/>
      <c r="H107" s="18"/>
      <c r="I107" s="18"/>
      <c r="J107" s="18"/>
    </row>
    <row r="108" spans="2:10" x14ac:dyDescent="0.3">
      <c r="B108" s="18"/>
      <c r="C108" s="18"/>
      <c r="D108" s="18"/>
      <c r="E108" s="18"/>
      <c r="F108" s="18"/>
      <c r="G108" s="18"/>
      <c r="H108" s="18"/>
      <c r="I108" s="18"/>
      <c r="J108" s="18"/>
    </row>
    <row r="109" spans="2:10" x14ac:dyDescent="0.3">
      <c r="B109" s="18"/>
      <c r="C109" s="18"/>
      <c r="D109" s="18"/>
      <c r="E109" s="18"/>
      <c r="F109" s="18"/>
      <c r="G109" s="18"/>
      <c r="H109" s="18"/>
      <c r="I109" s="18"/>
      <c r="J109" s="18"/>
    </row>
    <row r="110" spans="2:10" x14ac:dyDescent="0.3">
      <c r="B110" s="18"/>
      <c r="C110" s="18"/>
      <c r="D110" s="18"/>
      <c r="E110" s="18"/>
      <c r="F110" s="18"/>
      <c r="G110" s="18"/>
      <c r="H110" s="18"/>
      <c r="I110" s="18"/>
      <c r="J110" s="18"/>
    </row>
    <row r="111" spans="2:10" x14ac:dyDescent="0.3">
      <c r="B111" s="18"/>
      <c r="C111" s="18"/>
      <c r="D111" s="18"/>
      <c r="E111" s="18"/>
      <c r="F111" s="18"/>
      <c r="G111" s="18"/>
      <c r="H111" s="18"/>
      <c r="I111" s="18"/>
      <c r="J111" s="18"/>
    </row>
    <row r="112" spans="2:10" x14ac:dyDescent="0.3">
      <c r="B112" s="18"/>
      <c r="C112" s="18"/>
      <c r="D112" s="18"/>
      <c r="E112" s="18"/>
      <c r="F112" s="18"/>
      <c r="G112" s="18"/>
      <c r="H112" s="18"/>
      <c r="I112" s="18"/>
      <c r="J112" s="18"/>
    </row>
    <row r="113" spans="2:10" x14ac:dyDescent="0.3">
      <c r="B113" s="18"/>
      <c r="C113" s="18"/>
      <c r="D113" s="18"/>
      <c r="E113" s="18"/>
      <c r="F113" s="18"/>
      <c r="G113" s="18"/>
      <c r="H113" s="18"/>
      <c r="I113" s="18"/>
      <c r="J113" s="18"/>
    </row>
    <row r="114" spans="2:10" x14ac:dyDescent="0.3">
      <c r="B114" s="18"/>
      <c r="C114" s="18"/>
      <c r="D114" s="18"/>
      <c r="E114" s="18"/>
      <c r="F114" s="18"/>
      <c r="G114" s="18"/>
      <c r="H114" s="18"/>
      <c r="I114" s="18"/>
      <c r="J114" s="18"/>
    </row>
    <row r="115" spans="2:10" x14ac:dyDescent="0.3"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2:10" x14ac:dyDescent="0.3">
      <c r="B116" s="18"/>
      <c r="C116" s="18"/>
      <c r="D116" s="18"/>
      <c r="E116" s="18"/>
      <c r="F116" s="18"/>
      <c r="G116" s="18"/>
      <c r="H116" s="18"/>
      <c r="I116" s="18"/>
      <c r="J116" s="18"/>
    </row>
    <row r="117" spans="2:10" x14ac:dyDescent="0.3">
      <c r="B117" s="18"/>
      <c r="C117" s="18"/>
      <c r="D117" s="18"/>
      <c r="E117" s="18"/>
      <c r="F117" s="18"/>
      <c r="G117" s="18"/>
      <c r="H117" s="18"/>
      <c r="I117" s="18"/>
      <c r="J117" s="18"/>
    </row>
    <row r="118" spans="2:10" x14ac:dyDescent="0.3">
      <c r="B118" s="18"/>
      <c r="C118" s="18"/>
      <c r="D118" s="18"/>
      <c r="E118" s="18"/>
      <c r="F118" s="18"/>
      <c r="G118" s="18"/>
      <c r="H118" s="18"/>
      <c r="I118" s="18"/>
      <c r="J118" s="18"/>
    </row>
    <row r="119" spans="2:10" x14ac:dyDescent="0.3">
      <c r="B119" s="18"/>
      <c r="C119" s="18"/>
      <c r="D119" s="18"/>
      <c r="E119" s="18"/>
      <c r="F119" s="18"/>
      <c r="G119" s="18"/>
      <c r="H119" s="18"/>
      <c r="I119" s="18"/>
      <c r="J119" s="18"/>
    </row>
    <row r="120" spans="2:10" x14ac:dyDescent="0.3">
      <c r="B120" s="18"/>
      <c r="C120" s="18"/>
      <c r="D120" s="18"/>
      <c r="E120" s="18"/>
      <c r="F120" s="18"/>
      <c r="G120" s="18"/>
      <c r="H120" s="18"/>
      <c r="I120" s="18"/>
      <c r="J120" s="18"/>
    </row>
    <row r="121" spans="2:10" x14ac:dyDescent="0.3">
      <c r="B121" s="18"/>
      <c r="C121" s="18"/>
      <c r="D121" s="18"/>
      <c r="E121" s="18"/>
      <c r="F121" s="18"/>
      <c r="G121" s="18"/>
      <c r="H121" s="18"/>
      <c r="I121" s="18"/>
      <c r="J121" s="18"/>
    </row>
    <row r="122" spans="2:10" x14ac:dyDescent="0.3">
      <c r="B122" s="18"/>
      <c r="C122" s="18"/>
      <c r="D122" s="18"/>
      <c r="E122" s="18"/>
      <c r="F122" s="18"/>
      <c r="G122" s="18"/>
      <c r="H122" s="18"/>
      <c r="I122" s="18"/>
      <c r="J122" s="18"/>
    </row>
    <row r="123" spans="2:10" x14ac:dyDescent="0.3">
      <c r="B123" s="18"/>
      <c r="C123" s="18"/>
      <c r="D123" s="18"/>
      <c r="E123" s="18"/>
      <c r="F123" s="18"/>
      <c r="G123" s="18"/>
      <c r="H123" s="18"/>
      <c r="I123" s="18"/>
      <c r="J123" s="18"/>
    </row>
    <row r="124" spans="2:10" x14ac:dyDescent="0.3">
      <c r="B124" s="18"/>
      <c r="C124" s="18"/>
      <c r="D124" s="18"/>
      <c r="E124" s="18"/>
      <c r="F124" s="18"/>
      <c r="G124" s="18"/>
      <c r="H124" s="18"/>
      <c r="I124" s="18"/>
      <c r="J124" s="18"/>
    </row>
    <row r="125" spans="2:10" x14ac:dyDescent="0.3">
      <c r="B125" s="18"/>
      <c r="C125" s="18"/>
      <c r="D125" s="18"/>
      <c r="E125" s="18"/>
      <c r="F125" s="18"/>
      <c r="G125" s="18"/>
      <c r="H125" s="18"/>
      <c r="I125" s="18"/>
      <c r="J125" s="18"/>
    </row>
    <row r="126" spans="2:10" x14ac:dyDescent="0.3">
      <c r="B126" s="18"/>
      <c r="C126" s="18"/>
      <c r="D126" s="18"/>
      <c r="E126" s="18"/>
      <c r="F126" s="18"/>
      <c r="G126" s="18"/>
      <c r="H126" s="18"/>
      <c r="I126" s="18"/>
      <c r="J126" s="18"/>
    </row>
    <row r="127" spans="2:10" x14ac:dyDescent="0.3">
      <c r="B127" s="18"/>
      <c r="C127" s="18"/>
      <c r="D127" s="18"/>
      <c r="E127" s="18"/>
      <c r="F127" s="18"/>
      <c r="G127" s="18"/>
      <c r="H127" s="18"/>
      <c r="I127" s="18"/>
      <c r="J127" s="18"/>
    </row>
    <row r="128" spans="2:10" x14ac:dyDescent="0.3">
      <c r="B128" s="18"/>
      <c r="C128" s="18"/>
      <c r="D128" s="18"/>
      <c r="E128" s="18"/>
      <c r="F128" s="18"/>
      <c r="G128" s="18"/>
      <c r="H128" s="18"/>
      <c r="I128" s="18"/>
      <c r="J128" s="18"/>
    </row>
    <row r="129" spans="2:10" x14ac:dyDescent="0.3">
      <c r="B129" s="18"/>
      <c r="C129" s="18"/>
      <c r="D129" s="18"/>
      <c r="E129" s="18"/>
      <c r="F129" s="18"/>
      <c r="G129" s="18"/>
      <c r="H129" s="18"/>
      <c r="I129" s="18"/>
      <c r="J129" s="18"/>
    </row>
    <row r="130" spans="2:10" x14ac:dyDescent="0.3">
      <c r="B130" s="18"/>
      <c r="C130" s="18"/>
      <c r="D130" s="18"/>
      <c r="E130" s="18"/>
      <c r="F130" s="18"/>
      <c r="G130" s="18"/>
      <c r="H130" s="18"/>
      <c r="I130" s="18"/>
      <c r="J130" s="18"/>
    </row>
    <row r="131" spans="2:10" x14ac:dyDescent="0.3">
      <c r="B131" s="18"/>
      <c r="C131" s="18"/>
      <c r="D131" s="18"/>
      <c r="E131" s="18"/>
      <c r="F131" s="18"/>
      <c r="G131" s="18"/>
      <c r="H131" s="18"/>
      <c r="I131" s="18"/>
      <c r="J131" s="18"/>
    </row>
    <row r="132" spans="2:10" x14ac:dyDescent="0.3">
      <c r="B132" s="18"/>
      <c r="C132" s="18"/>
      <c r="D132" s="18"/>
      <c r="E132" s="18"/>
      <c r="F132" s="18"/>
      <c r="G132" s="18"/>
      <c r="H132" s="18"/>
      <c r="I132" s="18"/>
      <c r="J132" s="18"/>
    </row>
    <row r="133" spans="2:10" x14ac:dyDescent="0.3">
      <c r="B133" s="18"/>
      <c r="C133" s="18"/>
      <c r="D133" s="18"/>
      <c r="E133" s="18"/>
      <c r="F133" s="18"/>
      <c r="G133" s="18"/>
      <c r="H133" s="18"/>
      <c r="I133" s="18"/>
      <c r="J133" s="18"/>
    </row>
    <row r="134" spans="2:10" x14ac:dyDescent="0.3">
      <c r="B134" s="18"/>
      <c r="C134" s="18"/>
      <c r="D134" s="18"/>
      <c r="E134" s="18"/>
      <c r="F134" s="18"/>
      <c r="G134" s="18"/>
      <c r="H134" s="18"/>
      <c r="I134" s="18"/>
      <c r="J134" s="18"/>
    </row>
    <row r="135" spans="2:10" x14ac:dyDescent="0.3">
      <c r="B135" s="18"/>
      <c r="C135" s="18"/>
      <c r="D135" s="18"/>
      <c r="E135" s="18"/>
      <c r="F135" s="18"/>
      <c r="G135" s="18"/>
      <c r="H135" s="18"/>
      <c r="I135" s="18"/>
      <c r="J135" s="18"/>
    </row>
    <row r="136" spans="2:10" x14ac:dyDescent="0.3">
      <c r="B136" s="18"/>
      <c r="C136" s="18"/>
      <c r="D136" s="18"/>
      <c r="E136" s="18"/>
      <c r="F136" s="18"/>
      <c r="G136" s="18"/>
      <c r="H136" s="18"/>
      <c r="I136" s="18"/>
      <c r="J136" s="18"/>
    </row>
    <row r="137" spans="2:10" x14ac:dyDescent="0.3">
      <c r="B137" s="18"/>
      <c r="C137" s="18"/>
      <c r="D137" s="18"/>
      <c r="E137" s="18"/>
      <c r="F137" s="18"/>
      <c r="G137" s="18"/>
      <c r="H137" s="18"/>
      <c r="I137" s="18"/>
      <c r="J137" s="18"/>
    </row>
    <row r="138" spans="2:10" x14ac:dyDescent="0.3">
      <c r="B138" s="18"/>
      <c r="C138" s="18"/>
      <c r="D138" s="18"/>
      <c r="E138" s="18"/>
      <c r="F138" s="18"/>
      <c r="G138" s="18"/>
      <c r="H138" s="18"/>
      <c r="I138" s="18"/>
      <c r="J138" s="18"/>
    </row>
    <row r="139" spans="2:10" x14ac:dyDescent="0.3">
      <c r="B139" s="18"/>
      <c r="C139" s="18"/>
      <c r="D139" s="18"/>
      <c r="E139" s="18"/>
      <c r="F139" s="18"/>
      <c r="G139" s="18"/>
      <c r="H139" s="18"/>
      <c r="I139" s="18"/>
      <c r="J139" s="18"/>
    </row>
    <row r="140" spans="2:10" x14ac:dyDescent="0.3">
      <c r="B140" s="18"/>
      <c r="C140" s="18"/>
      <c r="D140" s="18"/>
      <c r="E140" s="18"/>
      <c r="F140" s="18"/>
      <c r="G140" s="18"/>
      <c r="H140" s="18"/>
      <c r="I140" s="18"/>
      <c r="J140" s="18"/>
    </row>
    <row r="141" spans="2:10" x14ac:dyDescent="0.3">
      <c r="B141" s="18"/>
      <c r="C141" s="18"/>
      <c r="D141" s="18"/>
      <c r="E141" s="18"/>
      <c r="F141" s="18"/>
      <c r="G141" s="18"/>
      <c r="H141" s="18"/>
      <c r="I141" s="18"/>
      <c r="J141" s="18"/>
    </row>
    <row r="142" spans="2:10" x14ac:dyDescent="0.3">
      <c r="B142" s="18"/>
      <c r="C142" s="18"/>
      <c r="D142" s="18"/>
      <c r="E142" s="18"/>
      <c r="F142" s="18"/>
      <c r="G142" s="18"/>
      <c r="H142" s="18"/>
      <c r="I142" s="18"/>
      <c r="J142" s="18"/>
    </row>
    <row r="143" spans="2:10" x14ac:dyDescent="0.3">
      <c r="B143" s="18"/>
      <c r="C143" s="18"/>
      <c r="D143" s="18"/>
      <c r="E143" s="18"/>
      <c r="F143" s="18"/>
      <c r="G143" s="18"/>
      <c r="H143" s="18"/>
      <c r="I143" s="18"/>
      <c r="J143" s="18"/>
    </row>
    <row r="144" spans="2:10" x14ac:dyDescent="0.3">
      <c r="B144" s="18"/>
      <c r="C144" s="18"/>
      <c r="D144" s="18"/>
      <c r="E144" s="18"/>
      <c r="F144" s="18"/>
      <c r="G144" s="18"/>
      <c r="H144" s="18"/>
      <c r="I144" s="18"/>
      <c r="J144" s="18"/>
    </row>
    <row r="145" spans="2:10" x14ac:dyDescent="0.3">
      <c r="B145" s="18"/>
      <c r="C145" s="18"/>
      <c r="D145" s="18"/>
      <c r="E145" s="18"/>
      <c r="F145" s="18"/>
      <c r="G145" s="18"/>
      <c r="H145" s="18"/>
      <c r="I145" s="18"/>
      <c r="J145" s="18"/>
    </row>
    <row r="146" spans="2:10" x14ac:dyDescent="0.3">
      <c r="B146" s="18"/>
      <c r="C146" s="18"/>
      <c r="D146" s="18"/>
      <c r="E146" s="18"/>
      <c r="F146" s="18"/>
      <c r="G146" s="18"/>
      <c r="H146" s="18"/>
      <c r="I146" s="18"/>
      <c r="J146" s="18"/>
    </row>
    <row r="147" spans="2:10" x14ac:dyDescent="0.3">
      <c r="B147" s="18"/>
      <c r="C147" s="18"/>
      <c r="D147" s="18"/>
      <c r="E147" s="18"/>
      <c r="F147" s="18"/>
      <c r="G147" s="18"/>
      <c r="H147" s="18"/>
      <c r="I147" s="18"/>
      <c r="J147" s="18"/>
    </row>
    <row r="148" spans="2:10" x14ac:dyDescent="0.3">
      <c r="B148" s="18"/>
      <c r="C148" s="18"/>
      <c r="D148" s="18"/>
      <c r="E148" s="18"/>
      <c r="F148" s="18"/>
      <c r="G148" s="18"/>
      <c r="H148" s="18"/>
      <c r="I148" s="18"/>
      <c r="J148" s="18"/>
    </row>
    <row r="149" spans="2:10" x14ac:dyDescent="0.3">
      <c r="B149" s="18"/>
      <c r="C149" s="18"/>
      <c r="D149" s="18"/>
      <c r="E149" s="18"/>
      <c r="F149" s="18"/>
      <c r="G149" s="18"/>
      <c r="H149" s="18"/>
      <c r="I149" s="18"/>
      <c r="J149" s="18"/>
    </row>
    <row r="150" spans="2:10" x14ac:dyDescent="0.3">
      <c r="B150" s="18"/>
      <c r="C150" s="18"/>
      <c r="D150" s="18"/>
      <c r="E150" s="18"/>
      <c r="F150" s="18"/>
      <c r="G150" s="18"/>
      <c r="H150" s="18"/>
      <c r="I150" s="18"/>
      <c r="J150" s="18"/>
    </row>
    <row r="151" spans="2:10" x14ac:dyDescent="0.3">
      <c r="B151" s="18"/>
      <c r="C151" s="18"/>
      <c r="D151" s="18"/>
      <c r="E151" s="18"/>
      <c r="F151" s="18"/>
      <c r="G151" s="18"/>
      <c r="H151" s="18"/>
      <c r="I151" s="18"/>
      <c r="J151" s="18"/>
    </row>
    <row r="152" spans="2:10" x14ac:dyDescent="0.3">
      <c r="B152" s="18"/>
      <c r="C152" s="18"/>
      <c r="D152" s="18"/>
      <c r="E152" s="18"/>
      <c r="F152" s="18"/>
      <c r="G152" s="18"/>
      <c r="H152" s="18"/>
      <c r="I152" s="18"/>
      <c r="J152" s="18"/>
    </row>
    <row r="153" spans="2:10" x14ac:dyDescent="0.3">
      <c r="B153" s="18"/>
      <c r="C153" s="18"/>
      <c r="D153" s="18"/>
      <c r="E153" s="18"/>
      <c r="F153" s="18"/>
      <c r="G153" s="18"/>
      <c r="H153" s="18"/>
      <c r="I153" s="18"/>
      <c r="J153" s="18"/>
    </row>
    <row r="154" spans="2:10" x14ac:dyDescent="0.3">
      <c r="B154" s="18"/>
      <c r="C154" s="18"/>
      <c r="D154" s="18"/>
      <c r="E154" s="18"/>
      <c r="F154" s="18"/>
      <c r="G154" s="18"/>
      <c r="H154" s="18"/>
      <c r="I154" s="18"/>
      <c r="J154" s="18"/>
    </row>
    <row r="155" spans="2:10" x14ac:dyDescent="0.3">
      <c r="B155" s="18"/>
      <c r="C155" s="18"/>
      <c r="D155" s="18"/>
      <c r="E155" s="18"/>
      <c r="F155" s="18"/>
      <c r="G155" s="18"/>
      <c r="H155" s="18"/>
      <c r="I155" s="18"/>
      <c r="J155" s="18"/>
    </row>
    <row r="156" spans="2:10" x14ac:dyDescent="0.3">
      <c r="B156" s="18"/>
      <c r="C156" s="18"/>
      <c r="D156" s="18"/>
      <c r="E156" s="18"/>
      <c r="F156" s="18"/>
      <c r="G156" s="18"/>
      <c r="J156" s="18"/>
    </row>
  </sheetData>
  <mergeCells count="35">
    <mergeCell ref="J5:J6"/>
    <mergeCell ref="A1:P1"/>
    <mergeCell ref="A2:P2"/>
    <mergeCell ref="A4:C4"/>
    <mergeCell ref="D4:J4"/>
    <mergeCell ref="K4:O4"/>
    <mergeCell ref="P4:P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72:L72"/>
    <mergeCell ref="A59:N59"/>
    <mergeCell ref="C61:N61"/>
    <mergeCell ref="K64:L64"/>
    <mergeCell ref="A65:J66"/>
    <mergeCell ref="K65:L66"/>
    <mergeCell ref="M65:M66"/>
    <mergeCell ref="N65:N66"/>
    <mergeCell ref="K68:L68"/>
    <mergeCell ref="A69:J70"/>
    <mergeCell ref="K69:L70"/>
    <mergeCell ref="M69:M70"/>
    <mergeCell ref="N69:N70"/>
    <mergeCell ref="A73:J74"/>
    <mergeCell ref="K73:L74"/>
    <mergeCell ref="M73:M74"/>
    <mergeCell ref="N73:N74"/>
    <mergeCell ref="H77:L78"/>
    <mergeCell ref="N77:N7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B50A1-1335-4D6D-9F36-5877DB5FD1C7}">
  <dimension ref="A1:Q32"/>
  <sheetViews>
    <sheetView tabSelected="1" workbookViewId="0">
      <selection activeCell="D17" sqref="D17:F18"/>
    </sheetView>
  </sheetViews>
  <sheetFormatPr defaultRowHeight="14.4" x14ac:dyDescent="0.3"/>
  <sheetData>
    <row r="1" spans="1:17" x14ac:dyDescent="0.3">
      <c r="A1" s="99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1"/>
    </row>
    <row r="2" spans="1:17" x14ac:dyDescent="0.3">
      <c r="A2" s="45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x14ac:dyDescent="0.3">
      <c r="A3" s="30" t="s">
        <v>21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8"/>
    </row>
    <row r="4" spans="1:17" x14ac:dyDescent="0.3">
      <c r="A4" s="49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x14ac:dyDescent="0.3">
      <c r="A5" s="102" t="s">
        <v>22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3" t="s">
        <v>3</v>
      </c>
      <c r="M5" s="90"/>
      <c r="N5" s="90"/>
      <c r="O5" s="90"/>
      <c r="P5" s="91"/>
      <c r="Q5" s="92" t="s">
        <v>4</v>
      </c>
    </row>
    <row r="6" spans="1:17" x14ac:dyDescent="0.3">
      <c r="A6" s="104" t="s">
        <v>23</v>
      </c>
      <c r="B6" s="105"/>
      <c r="C6" s="105"/>
      <c r="D6" s="106"/>
      <c r="E6" s="113" t="s">
        <v>24</v>
      </c>
      <c r="F6" s="114"/>
      <c r="G6" s="115" t="s">
        <v>10</v>
      </c>
      <c r="H6" s="115" t="s">
        <v>11</v>
      </c>
      <c r="I6" s="115" t="s">
        <v>12</v>
      </c>
      <c r="J6" s="128" t="s">
        <v>13</v>
      </c>
      <c r="K6" s="115" t="s">
        <v>14</v>
      </c>
      <c r="L6" s="139" t="s">
        <v>25</v>
      </c>
      <c r="M6" s="96" t="s">
        <v>26</v>
      </c>
      <c r="N6" s="116" t="s">
        <v>27</v>
      </c>
      <c r="O6" s="96" t="s">
        <v>28</v>
      </c>
      <c r="P6" s="97" t="s">
        <v>19</v>
      </c>
      <c r="Q6" s="93"/>
    </row>
    <row r="7" spans="1:17" ht="42" customHeight="1" x14ac:dyDescent="0.3">
      <c r="A7" s="107"/>
      <c r="B7" s="108"/>
      <c r="C7" s="108"/>
      <c r="D7" s="109"/>
      <c r="E7" s="128" t="s">
        <v>29</v>
      </c>
      <c r="F7" s="128" t="s">
        <v>30</v>
      </c>
      <c r="G7" s="115"/>
      <c r="H7" s="115"/>
      <c r="I7" s="115"/>
      <c r="J7" s="129"/>
      <c r="K7" s="115"/>
      <c r="L7" s="140"/>
      <c r="M7" s="96"/>
      <c r="N7" s="117"/>
      <c r="O7" s="96"/>
      <c r="P7" s="98"/>
      <c r="Q7" s="93"/>
    </row>
    <row r="8" spans="1:17" ht="24" customHeight="1" x14ac:dyDescent="0.3">
      <c r="A8" s="110"/>
      <c r="B8" s="111"/>
      <c r="C8" s="111"/>
      <c r="D8" s="112"/>
      <c r="E8" s="95"/>
      <c r="F8" s="95"/>
      <c r="G8" s="115"/>
      <c r="H8" s="115"/>
      <c r="I8" s="115"/>
      <c r="J8" s="95"/>
      <c r="K8" s="115"/>
      <c r="L8" s="19">
        <v>100</v>
      </c>
      <c r="M8" s="7">
        <v>75</v>
      </c>
      <c r="N8" s="7">
        <v>50</v>
      </c>
      <c r="O8" s="7">
        <v>25</v>
      </c>
      <c r="P8" s="8">
        <v>0</v>
      </c>
      <c r="Q8" s="93"/>
    </row>
    <row r="9" spans="1:17" x14ac:dyDescent="0.3">
      <c r="A9" s="118"/>
      <c r="B9" s="119"/>
      <c r="C9" s="119"/>
      <c r="D9" s="120"/>
      <c r="E9" s="9"/>
      <c r="F9" s="9"/>
      <c r="G9" s="9"/>
      <c r="H9" s="9"/>
      <c r="I9" s="10"/>
      <c r="J9" s="11"/>
      <c r="K9" s="11"/>
      <c r="L9" s="12"/>
      <c r="M9" s="9"/>
      <c r="N9" s="9"/>
      <c r="O9" s="9"/>
      <c r="P9" s="13"/>
      <c r="Q9" s="14">
        <f>IF(L9&gt;=86,K9*Ateneo!$L$8,(IF(M9&gt;=61,K9*Ateneo!$M$8,(IF(N9&gt;=41,K9*Ateneo!$N$8,(IF(O9&gt;=21,K9*Ateneo!$O$8,(IF(P9&gt;=0,K9*Ateneo!$P$8)))))))))</f>
        <v>0</v>
      </c>
    </row>
    <row r="10" spans="1:17" x14ac:dyDescent="0.3">
      <c r="A10" s="118"/>
      <c r="B10" s="119"/>
      <c r="C10" s="119"/>
      <c r="D10" s="120"/>
      <c r="E10" s="15"/>
      <c r="F10" s="15"/>
      <c r="G10" s="15"/>
      <c r="H10" s="15"/>
      <c r="I10" s="10"/>
      <c r="J10" s="11"/>
      <c r="K10" s="11"/>
      <c r="L10" s="12"/>
      <c r="M10" s="9"/>
      <c r="N10" s="9"/>
      <c r="O10" s="9"/>
      <c r="P10" s="13"/>
      <c r="Q10" s="14">
        <f>IF(L10&gt;=86,K10*Ateneo!$L$8,(IF(M10&gt;=61,K10*Ateneo!$M$8,(IF(N10&gt;=41,K10*Ateneo!$N$8,(IF(O10&gt;=21,K10*Ateneo!$O$8,(IF(P10&gt;=0,K10*Ateneo!$P$8)))))))))</f>
        <v>0</v>
      </c>
    </row>
    <row r="11" spans="1:17" x14ac:dyDescent="0.3">
      <c r="A11" s="118"/>
      <c r="B11" s="119"/>
      <c r="C11" s="119"/>
      <c r="D11" s="120"/>
      <c r="E11" s="9"/>
      <c r="F11" s="9"/>
      <c r="G11" s="9"/>
      <c r="H11" s="9"/>
      <c r="I11" s="10"/>
      <c r="J11" s="11"/>
      <c r="K11" s="11"/>
      <c r="L11" s="12"/>
      <c r="M11" s="9"/>
      <c r="N11" s="9"/>
      <c r="O11" s="9"/>
      <c r="P11" s="13"/>
      <c r="Q11" s="14">
        <f>IF(L11&gt;=86,K11*Ateneo!$L$8,(IF(M11&gt;=61,K11*Ateneo!$M$8,(IF(N11&gt;=41,K11*Ateneo!$N$8,(IF(O11&gt;=21,K11*Ateneo!$O$8,(IF(P11&gt;=0,K11*Ateneo!$P$8)))))))))</f>
        <v>0</v>
      </c>
    </row>
    <row r="12" spans="1:17" x14ac:dyDescent="0.3">
      <c r="A12" s="118"/>
      <c r="B12" s="119"/>
      <c r="C12" s="119"/>
      <c r="D12" s="120"/>
      <c r="E12" s="9"/>
      <c r="F12" s="9"/>
      <c r="G12" s="9"/>
      <c r="H12" s="9"/>
      <c r="I12" s="10"/>
      <c r="J12" s="11"/>
      <c r="K12" s="11"/>
      <c r="L12" s="12"/>
      <c r="M12" s="9"/>
      <c r="N12" s="9"/>
      <c r="O12" s="9"/>
      <c r="P12" s="13"/>
      <c r="Q12" s="14">
        <f>IF(L12&gt;=86,K12*Ateneo!$L$8,(IF(M12&gt;=61,K12*Ateneo!$M$8,(IF(N12&gt;=41,K12*Ateneo!$N$8,(IF(O12&gt;=21,K12*Ateneo!$O$8,(IF(P12&gt;=0,K12*Ateneo!$P$8)))))))))</f>
        <v>0</v>
      </c>
    </row>
    <row r="13" spans="1:17" x14ac:dyDescent="0.3">
      <c r="A13" s="118"/>
      <c r="B13" s="119"/>
      <c r="C13" s="119"/>
      <c r="D13" s="120"/>
      <c r="E13" s="9"/>
      <c r="F13" s="9"/>
      <c r="G13" s="9"/>
      <c r="H13" s="9"/>
      <c r="I13" s="10"/>
      <c r="J13" s="11"/>
      <c r="K13" s="11"/>
      <c r="L13" s="12"/>
      <c r="M13" s="9"/>
      <c r="N13" s="9"/>
      <c r="O13" s="9"/>
      <c r="P13" s="13"/>
      <c r="Q13" s="14">
        <f>IF(L13&gt;=86,K13*Ateneo!$L$8,(IF(M13&gt;=61,K13*Ateneo!$M$8,(IF(N13&gt;=41,K13*Ateneo!$N$8,(IF(O13&gt;=21,K13*Ateneo!$O$8,(IF(P13&gt;=0,K13*Ateneo!$P$8)))))))))</f>
        <v>0</v>
      </c>
    </row>
    <row r="14" spans="1:17" x14ac:dyDescent="0.3">
      <c r="A14" s="121"/>
      <c r="B14" s="122"/>
      <c r="C14" s="122"/>
      <c r="D14" s="123"/>
      <c r="E14" s="24"/>
      <c r="F14" s="24"/>
      <c r="G14" s="24"/>
      <c r="H14" s="24"/>
      <c r="I14" s="25"/>
      <c r="J14" s="26"/>
      <c r="K14" s="26"/>
      <c r="L14" s="27"/>
      <c r="M14" s="24"/>
      <c r="N14" s="24"/>
      <c r="O14" s="24"/>
      <c r="P14" s="28"/>
      <c r="Q14" s="29">
        <f>IF(L14&gt;=86,K14*Ateneo!$L$8,(IF(M14&gt;=61,K14*Ateneo!$M$8,(IF(N14&gt;=41,K14*Ateneo!$N$8,(IF(O14&gt;=21,K14*Ateneo!$O$8,(IF(P14&gt;=0,K14*Ateneo!$P$8)))))))))</f>
        <v>0</v>
      </c>
    </row>
    <row r="15" spans="1:17" ht="15" thickBot="1" x14ac:dyDescent="0.35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16">
        <v>1</v>
      </c>
      <c r="L15" s="31"/>
      <c r="M15" s="31"/>
      <c r="N15" s="31"/>
      <c r="O15" s="31"/>
      <c r="P15" s="31"/>
      <c r="Q15" s="32">
        <f>SUM(Q9:Q14)</f>
        <v>0</v>
      </c>
    </row>
    <row r="16" spans="1:17" x14ac:dyDescent="0.3">
      <c r="A16" s="33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34"/>
    </row>
    <row r="17" spans="1:17" x14ac:dyDescent="0.3">
      <c r="A17" s="35" t="s">
        <v>31</v>
      </c>
      <c r="B17" s="36"/>
      <c r="C17" s="2"/>
      <c r="D17" s="124" t="s">
        <v>32</v>
      </c>
      <c r="E17" s="124"/>
      <c r="F17" s="124"/>
      <c r="G17" s="1"/>
      <c r="H17" s="1"/>
      <c r="I17" s="1"/>
      <c r="J17" s="1"/>
      <c r="K17" s="1"/>
      <c r="L17" s="125" t="s">
        <v>33</v>
      </c>
      <c r="M17" s="125"/>
      <c r="N17" s="125"/>
      <c r="O17" s="18"/>
      <c r="P17" s="18"/>
      <c r="Q17" s="34"/>
    </row>
    <row r="18" spans="1:17" x14ac:dyDescent="0.3">
      <c r="A18" s="37"/>
      <c r="B18" s="2"/>
      <c r="C18" s="2"/>
      <c r="D18" s="124"/>
      <c r="E18" s="124"/>
      <c r="F18" s="124"/>
      <c r="G18" s="1"/>
      <c r="H18" s="1"/>
      <c r="I18" s="1"/>
      <c r="J18" s="1"/>
      <c r="K18" s="1"/>
      <c r="L18" s="125"/>
      <c r="M18" s="125"/>
      <c r="N18" s="125"/>
      <c r="O18" s="18"/>
      <c r="P18" s="18"/>
      <c r="Q18" s="34"/>
    </row>
    <row r="19" spans="1:17" x14ac:dyDescent="0.3">
      <c r="A19" s="126" t="s">
        <v>34</v>
      </c>
      <c r="B19" s="127"/>
      <c r="C19" s="127"/>
      <c r="D19" s="20"/>
      <c r="E19" s="20"/>
      <c r="F19" s="20"/>
      <c r="G19" s="1"/>
      <c r="H19" s="1"/>
      <c r="I19" s="1"/>
      <c r="J19" s="1"/>
      <c r="K19" s="1"/>
      <c r="L19" s="20"/>
      <c r="M19" s="20"/>
      <c r="N19" s="20"/>
      <c r="O19" s="18"/>
      <c r="P19" s="18"/>
      <c r="Q19" s="34"/>
    </row>
    <row r="20" spans="1:17" x14ac:dyDescent="0.3">
      <c r="A20" s="37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8"/>
      <c r="P20" s="18"/>
      <c r="Q20" s="34"/>
    </row>
    <row r="21" spans="1:17" x14ac:dyDescent="0.3">
      <c r="A21" s="37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8"/>
      <c r="P21" s="18"/>
      <c r="Q21" s="34"/>
    </row>
    <row r="22" spans="1:17" x14ac:dyDescent="0.3">
      <c r="A22" s="35" t="s">
        <v>35</v>
      </c>
      <c r="B22" s="2"/>
      <c r="C22" s="2"/>
      <c r="D22" s="130" t="s">
        <v>36</v>
      </c>
      <c r="E22" s="131"/>
      <c r="F22" s="131"/>
      <c r="G22" s="131"/>
      <c r="H22" s="131"/>
      <c r="I22" s="131"/>
      <c r="J22" s="131"/>
      <c r="K22" s="131"/>
      <c r="L22" s="131"/>
      <c r="M22" s="131"/>
      <c r="N22" s="132"/>
      <c r="O22" s="18"/>
      <c r="P22" s="18"/>
      <c r="Q22" s="34"/>
    </row>
    <row r="23" spans="1:17" x14ac:dyDescent="0.3">
      <c r="A23" s="35"/>
      <c r="B23" s="2"/>
      <c r="C23" s="2"/>
      <c r="D23" s="133"/>
      <c r="E23" s="134"/>
      <c r="F23" s="134"/>
      <c r="G23" s="134"/>
      <c r="H23" s="134"/>
      <c r="I23" s="134"/>
      <c r="J23" s="134"/>
      <c r="K23" s="134"/>
      <c r="L23" s="134"/>
      <c r="M23" s="134"/>
      <c r="N23" s="135"/>
      <c r="O23" s="18"/>
      <c r="P23" s="18"/>
      <c r="Q23" s="34"/>
    </row>
    <row r="24" spans="1:17" x14ac:dyDescent="0.3">
      <c r="A24" s="33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8"/>
      <c r="O24" s="18"/>
      <c r="P24" s="18"/>
      <c r="Q24" s="34"/>
    </row>
    <row r="25" spans="1:17" x14ac:dyDescent="0.3">
      <c r="A25" s="37"/>
      <c r="B25" s="2"/>
      <c r="C25" s="2"/>
      <c r="D25" s="124" t="s">
        <v>32</v>
      </c>
      <c r="E25" s="124"/>
      <c r="F25" s="124"/>
      <c r="G25" s="1"/>
      <c r="H25" s="1"/>
      <c r="I25" s="1"/>
      <c r="J25" s="1"/>
      <c r="K25" s="1"/>
      <c r="L25" s="125" t="s">
        <v>33</v>
      </c>
      <c r="M25" s="125"/>
      <c r="N25" s="125"/>
      <c r="O25" s="18"/>
      <c r="P25" s="18"/>
      <c r="Q25" s="34"/>
    </row>
    <row r="26" spans="1:17" x14ac:dyDescent="0.3">
      <c r="A26" s="126" t="s">
        <v>34</v>
      </c>
      <c r="B26" s="127"/>
      <c r="C26" s="127"/>
      <c r="D26" s="124"/>
      <c r="E26" s="124"/>
      <c r="F26" s="124"/>
      <c r="G26" s="1"/>
      <c r="H26" s="1"/>
      <c r="I26" s="1"/>
      <c r="J26" s="1"/>
      <c r="K26" s="1"/>
      <c r="L26" s="125"/>
      <c r="M26" s="125"/>
      <c r="N26" s="125"/>
      <c r="O26" s="18"/>
      <c r="P26" s="18"/>
      <c r="Q26" s="34"/>
    </row>
    <row r="27" spans="1:17" x14ac:dyDescent="0.3">
      <c r="A27" s="37"/>
      <c r="B27" s="2"/>
      <c r="C27" s="2"/>
      <c r="D27" s="20"/>
      <c r="E27" s="20"/>
      <c r="F27" s="20"/>
      <c r="G27" s="1"/>
      <c r="H27" s="1"/>
      <c r="I27" s="1"/>
      <c r="J27" s="1"/>
      <c r="K27" s="1"/>
      <c r="L27" s="20"/>
      <c r="M27" s="20"/>
      <c r="N27" s="20"/>
      <c r="O27" s="18"/>
      <c r="P27" s="18"/>
      <c r="Q27" s="34"/>
    </row>
    <row r="28" spans="1:17" x14ac:dyDescent="0.3">
      <c r="A28" s="3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8"/>
      <c r="P28" s="18"/>
      <c r="Q28" s="34"/>
    </row>
    <row r="29" spans="1:17" x14ac:dyDescent="0.3">
      <c r="A29" s="35" t="s">
        <v>37</v>
      </c>
      <c r="B29" s="36"/>
      <c r="C29" s="2"/>
      <c r="D29" s="124" t="s">
        <v>32</v>
      </c>
      <c r="E29" s="124"/>
      <c r="F29" s="124"/>
      <c r="G29" s="1"/>
      <c r="H29" s="125"/>
      <c r="I29" s="125"/>
      <c r="J29" s="125"/>
      <c r="K29" s="125"/>
      <c r="L29" s="125" t="s">
        <v>33</v>
      </c>
      <c r="M29" s="125"/>
      <c r="N29" s="125"/>
      <c r="O29" s="18"/>
      <c r="P29" s="18"/>
      <c r="Q29" s="34"/>
    </row>
    <row r="30" spans="1:17" x14ac:dyDescent="0.3">
      <c r="A30" s="37"/>
      <c r="B30" s="2"/>
      <c r="C30" s="2"/>
      <c r="D30" s="124"/>
      <c r="E30" s="124"/>
      <c r="F30" s="124"/>
      <c r="G30" s="1"/>
      <c r="H30" s="125"/>
      <c r="I30" s="125"/>
      <c r="J30" s="125"/>
      <c r="K30" s="125"/>
      <c r="L30" s="38"/>
      <c r="M30" s="38"/>
      <c r="O30" s="18"/>
      <c r="P30" s="18"/>
      <c r="Q30" s="34"/>
    </row>
    <row r="31" spans="1:17" x14ac:dyDescent="0.3">
      <c r="A31" s="126" t="s">
        <v>34</v>
      </c>
      <c r="B31" s="127"/>
      <c r="C31" s="127"/>
      <c r="D31" s="20"/>
      <c r="E31" s="20"/>
      <c r="F31" s="20"/>
      <c r="G31" s="1"/>
      <c r="H31" s="20"/>
      <c r="I31" s="20"/>
      <c r="J31" s="20"/>
      <c r="K31" s="20"/>
      <c r="L31" s="21"/>
      <c r="M31" s="20"/>
      <c r="N31" s="20"/>
      <c r="O31" s="18"/>
      <c r="P31" s="18"/>
      <c r="Q31" s="34"/>
    </row>
    <row r="32" spans="1:17" x14ac:dyDescent="0.3">
      <c r="A32" s="39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</sheetData>
  <mergeCells count="35">
    <mergeCell ref="A31:C31"/>
    <mergeCell ref="D25:F26"/>
    <mergeCell ref="L25:N26"/>
    <mergeCell ref="A26:C26"/>
    <mergeCell ref="D29:F30"/>
    <mergeCell ref="H29:K30"/>
    <mergeCell ref="L29:N29"/>
    <mergeCell ref="D22:N24"/>
    <mergeCell ref="E7:E8"/>
    <mergeCell ref="F7:F8"/>
    <mergeCell ref="A9:D9"/>
    <mergeCell ref="A10:D10"/>
    <mergeCell ref="A11:D11"/>
    <mergeCell ref="A12:D12"/>
    <mergeCell ref="K6:K8"/>
    <mergeCell ref="L6:L7"/>
    <mergeCell ref="M6:M7"/>
    <mergeCell ref="A13:D13"/>
    <mergeCell ref="A14:D14"/>
    <mergeCell ref="D17:F18"/>
    <mergeCell ref="L17:N18"/>
    <mergeCell ref="A19:C19"/>
    <mergeCell ref="O6:O7"/>
    <mergeCell ref="P6:P7"/>
    <mergeCell ref="A1:Q1"/>
    <mergeCell ref="A5:K5"/>
    <mergeCell ref="L5:P5"/>
    <mergeCell ref="Q5:Q8"/>
    <mergeCell ref="A6:D8"/>
    <mergeCell ref="E6:F6"/>
    <mergeCell ref="G6:G8"/>
    <mergeCell ref="H6:H8"/>
    <mergeCell ref="N6:N7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Ateneo</vt:lpstr>
      <vt:lpstr>DG</vt:lpstr>
    </vt:vector>
  </TitlesOfParts>
  <Company>Università degli Studi di Teramo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D'Attoma</dc:creator>
  <cp:lastModifiedBy>S D'A</cp:lastModifiedBy>
  <dcterms:created xsi:type="dcterms:W3CDTF">2022-11-10T08:24:15Z</dcterms:created>
  <dcterms:modified xsi:type="dcterms:W3CDTF">2023-11-07T16:04:29Z</dcterms:modified>
</cp:coreProperties>
</file>